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12" i="1" l="1"/>
  <c r="F8" i="1"/>
  <c r="J4" i="1"/>
  <c r="H4" i="1"/>
  <c r="F4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<sst xmlns="http://schemas.openxmlformats.org/spreadsheetml/2006/main" count="42" uniqueCount="39">
  <si>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</si>
  <si>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</si>
  <si>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</si>
  <si>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</si>
  <si>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</si>
  <si>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</si>
  <si>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</si>
  <si>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</si>
  <si>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</si>
  <si>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</si>
  <si>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</si>
  <si>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</si>
  <si>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</si>
  <si>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</si>
  <si>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</si>
  <si>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</si>
  <si>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</si>
  <si>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</si>
  <si>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</si>
  <si>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</si>
  <si>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</si>
  <si>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</si>
  <si>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</si>
  <si>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Хлеб ржаной</t>
  </si>
  <si>
    <t>МБОУ "СШ № 2"</t>
  </si>
  <si>
    <t>Итого</t>
  </si>
  <si>
    <t>1.6</t>
  </si>
  <si>
    <t>Итого за день</t>
  </si>
  <si>
    <t>1.5</t>
  </si>
  <si>
    <t>Сырники с  соусом  сладким / Запеканка рисовая с творогом с соусом сладким</t>
  </si>
  <si>
    <t>Чай с сахаром и лимоном 180/5</t>
  </si>
  <si>
    <t>Хлеб пшеничный</t>
  </si>
  <si>
    <t>пр</t>
  </si>
  <si>
    <t>Фрукт Яблоко</t>
  </si>
  <si>
    <t xml:space="preserve">Щи из св.капусты с картофелем </t>
  </si>
  <si>
    <t>Котлета куриная  с соусом</t>
  </si>
  <si>
    <t>Картофельное пюре</t>
  </si>
  <si>
    <t xml:space="preserve">Компот плодово-ягодный </t>
  </si>
  <si>
    <t>27.02.2024.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</si>
</sst>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1" xfId="0" applyFill="1" applyBorder="1" applyAlignment="1" applyProtection="1">
      <alignment horizontal="right" wrapText="1"/>
      <protection locked="0"/>
    </xf>
    <xf numFmtId="0" fontId="1" fillId="0" borderId="0" xfId="0" applyFont="1" applyBorder="1" applyAlignment="1" applyProtection="1">
      <alignment horizontal="right"/>
      <protection locked="0"/>
    </xf>
    <xf numFmtId="0" fontId="1" fillId="0" borderId="17" xfId="0" applyFont="1" applyBorder="1" applyAlignment="1" applyProtection="1">
      <alignment horizontal="right"/>
      <protection locked="0"/>
    </xf>
    <xf numFmtId="0" fontId="1" fillId="0" borderId="16" xfId="0" applyFont="1" applyBorder="1" applyAlignment="1" applyProtection="1">
      <alignment horizontal="right"/>
      <protection locked="0"/>
    </xf>
    <xf numFmtId="0" fontId="0" fillId="3" borderId="6" xfId="0" applyFill="1" applyBorder="1" applyAlignment="1" applyProtection="1">
      <alignment horizontal="right"/>
      <protection locked="0"/>
    </xf>
    <xf numFmtId="44" fontId="2" fillId="0" borderId="0" xfId="0" applyNumberFormat="1" applyFont="1" applyBorder="1" applyAlignment="1" applyProtection="1">
      <protection locked="0"/>
    </xf>
    <xf numFmtId="0" fontId="2" fillId="0" borderId="1" xfId="0" applyFont="1" applyFill="1" applyBorder="1" applyAlignment="1"/>
    <xf numFmtId="2" fontId="2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/>
    <xf numFmtId="2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0" fontId="0" fillId="3" borderId="6" xfId="0" applyFill="1" applyBorder="1" applyAlignment="1" applyProtection="1">
      <alignment horizontal="right" wrapText="1"/>
      <protection locked="0"/>
    </xf>
    <xf numFmtId="1" fontId="2" fillId="0" borderId="1" xfId="0" applyNumberFormat="1" applyFont="1" applyFill="1" applyBorder="1" applyAlignment="1">
      <alignment horizontal="center"/>
    </xf>
    <xf numFmtId="2" fontId="1" fillId="0" borderId="15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5" xfId="0" applyNumberFormat="1" applyFont="1" applyFill="1" applyBorder="1" applyAlignment="1">
      <alignment horizontal="right" wrapText="1"/>
    </xf>
    <xf numFmtId="0" fontId="1" fillId="0" borderId="1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16" fontId="1" fillId="0" borderId="13" xfId="0" applyNumberFormat="1" applyFont="1" applyFill="1" applyBorder="1" applyAlignment="1">
      <alignment horizontal="center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24</v>
      </c>
      <c r="C1" s="55"/>
      <c r="D1" s="56"/>
      <c r="E1" t="s">
        <v>19</v>
      </c>
      <c r="F1" s="11"/>
      <c r="I1" t="s">
        <v>1</v>
      </c>
      <c r="J1" s="10" t="s">
        <v>38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3" t="s">
        <v>11</v>
      </c>
      <c r="C4" s="33">
        <v>241</v>
      </c>
      <c r="D4" s="47" t="s">
        <v>29</v>
      </c>
      <c r="E4" s="48">
        <v>130</v>
      </c>
      <c r="F4" s="49">
        <f>41.2+0.7-5.02</f>
        <v>36.88000000000001</v>
      </c>
      <c r="G4" s="27">
        <v>325.8</v>
      </c>
      <c r="H4" s="27">
        <f>11.6-2.28</f>
        <v>9.32</v>
      </c>
      <c r="I4" s="27">
        <v>15.2</v>
      </c>
      <c r="J4" s="27">
        <f>32.67+5.26</f>
        <v>37.93</v>
      </c>
    </row>
    <row r="5" spans="1:10" ht="15.75" x14ac:dyDescent="0.25">
      <c r="A5" s="4"/>
      <c r="B5" s="1" t="s">
        <v>17</v>
      </c>
      <c r="C5" s="33"/>
      <c r="D5" s="38"/>
      <c r="E5" s="40"/>
      <c r="F5" s="28"/>
      <c r="G5" s="27"/>
      <c r="H5" s="27"/>
      <c r="I5" s="27"/>
      <c r="J5" s="27"/>
    </row>
    <row r="6" spans="1:10" ht="15.75" x14ac:dyDescent="0.25">
      <c r="A6" s="4"/>
      <c r="B6" s="1" t="s">
        <v>12</v>
      </c>
      <c r="C6" s="50">
        <v>302</v>
      </c>
      <c r="D6" s="32" t="s">
        <v>30</v>
      </c>
      <c r="E6" s="44">
        <v>185</v>
      </c>
      <c r="F6" s="41">
        <v>5.39</v>
      </c>
      <c r="G6" s="30">
        <v>47.304000000000009</v>
      </c>
      <c r="H6" s="30">
        <v>1.8900000000000001</v>
      </c>
      <c r="I6" s="30">
        <v>0</v>
      </c>
      <c r="J6" s="30">
        <v>9.9360000000000017</v>
      </c>
    </row>
    <row r="7" spans="1:10" ht="16.5" thickBot="1" x14ac:dyDescent="0.3">
      <c r="A7" s="4"/>
      <c r="B7" s="1" t="s">
        <v>20</v>
      </c>
      <c r="C7" s="34" t="s">
        <v>28</v>
      </c>
      <c r="D7" s="27" t="s">
        <v>31</v>
      </c>
      <c r="E7" s="45">
        <v>30</v>
      </c>
      <c r="F7" s="41">
        <v>6.57</v>
      </c>
      <c r="G7" s="27">
        <v>70.14</v>
      </c>
      <c r="H7" s="27">
        <v>2.37</v>
      </c>
      <c r="I7" s="27">
        <v>0.3</v>
      </c>
      <c r="J7" s="27">
        <v>14.49</v>
      </c>
    </row>
    <row r="8" spans="1:10" ht="16.5" thickBot="1" x14ac:dyDescent="0.3">
      <c r="A8" s="2"/>
      <c r="B8" s="14"/>
      <c r="C8" s="33" t="s">
        <v>32</v>
      </c>
      <c r="D8" s="27" t="s">
        <v>33</v>
      </c>
      <c r="E8" s="51">
        <v>140</v>
      </c>
      <c r="F8" s="27">
        <f>28.5-4.8+1.63</f>
        <v>25.33</v>
      </c>
      <c r="G8" s="30">
        <v>29.51</v>
      </c>
      <c r="H8" s="30">
        <v>1.8225000000000005</v>
      </c>
      <c r="I8" s="30">
        <v>0.40500000000000003</v>
      </c>
      <c r="J8" s="30">
        <v>4.6425000000000001</v>
      </c>
    </row>
    <row r="9" spans="1:10" ht="15.75" x14ac:dyDescent="0.25">
      <c r="A9" s="4"/>
      <c r="B9" s="13"/>
      <c r="C9" s="16"/>
      <c r="D9" s="21" t="s">
        <v>25</v>
      </c>
      <c r="E9" s="35">
        <v>500</v>
      </c>
      <c r="F9" s="31">
        <v>74.17</v>
      </c>
      <c r="G9" s="31">
        <v>472.75</v>
      </c>
      <c r="H9" s="31">
        <v>15.4</v>
      </c>
      <c r="I9" s="31">
        <v>15.9</v>
      </c>
      <c r="J9" s="31">
        <v>67</v>
      </c>
    </row>
    <row r="10" spans="1:10" ht="15.75" thickBot="1" x14ac:dyDescent="0.3">
      <c r="A10" s="5"/>
      <c r="B10" s="14"/>
      <c r="C10" s="25"/>
      <c r="D10" s="15"/>
      <c r="E10" s="17"/>
      <c r="F10" s="18"/>
      <c r="G10" s="17"/>
      <c r="H10" s="17"/>
      <c r="I10" s="17"/>
      <c r="J10" s="19"/>
    </row>
    <row r="11" spans="1:10" ht="15.75" x14ac:dyDescent="0.25">
      <c r="A11" s="4" t="s">
        <v>13</v>
      </c>
      <c r="B11" s="6" t="s">
        <v>14</v>
      </c>
      <c r="C11" s="24"/>
      <c r="D11" s="12"/>
      <c r="E11" s="22"/>
      <c r="F11" s="26"/>
      <c r="G11" s="22"/>
      <c r="H11" s="22"/>
      <c r="I11" s="22"/>
      <c r="J11" s="23"/>
    </row>
    <row r="12" spans="1:10" ht="15.75" x14ac:dyDescent="0.25">
      <c r="A12" s="4"/>
      <c r="B12" s="1" t="s">
        <v>15</v>
      </c>
      <c r="C12" s="50">
        <v>55</v>
      </c>
      <c r="D12" s="36" t="s">
        <v>34</v>
      </c>
      <c r="E12" s="51">
        <v>230</v>
      </c>
      <c r="F12" s="28">
        <f>13.5+2.63</f>
        <v>16.13</v>
      </c>
      <c r="G12" s="42">
        <v>135.28</v>
      </c>
      <c r="H12" s="43">
        <v>5.6454545454545455</v>
      </c>
      <c r="I12" s="43">
        <v>8.1545454545454543</v>
      </c>
      <c r="J12" s="43">
        <v>9.827272727272728</v>
      </c>
    </row>
    <row r="13" spans="1:10" ht="15.75" x14ac:dyDescent="0.25">
      <c r="A13" s="4"/>
      <c r="B13" s="1" t="s">
        <v>16</v>
      </c>
      <c r="C13" s="50">
        <v>97</v>
      </c>
      <c r="D13" s="32" t="s">
        <v>35</v>
      </c>
      <c r="E13" s="44">
        <v>90</v>
      </c>
      <c r="F13" s="29">
        <v>32</v>
      </c>
      <c r="G13" s="29">
        <v>202.19</v>
      </c>
      <c r="H13" s="29">
        <v>11.17</v>
      </c>
      <c r="I13" s="29">
        <v>8.7899999999999991</v>
      </c>
      <c r="J13" s="29">
        <v>19.600000000000001</v>
      </c>
    </row>
    <row r="14" spans="1:10" ht="15.75" x14ac:dyDescent="0.25">
      <c r="A14" s="4"/>
      <c r="B14" s="1" t="s">
        <v>17</v>
      </c>
      <c r="C14" s="50">
        <v>146</v>
      </c>
      <c r="D14" s="27" t="s">
        <v>36</v>
      </c>
      <c r="E14" s="45">
        <v>150</v>
      </c>
      <c r="F14" s="28">
        <v>15</v>
      </c>
      <c r="G14" s="37">
        <v>209.9</v>
      </c>
      <c r="H14" s="37">
        <v>4.0999999999999996</v>
      </c>
      <c r="I14" s="37">
        <v>6.3</v>
      </c>
      <c r="J14" s="37">
        <v>34.200000000000003</v>
      </c>
    </row>
    <row r="15" spans="1:10" ht="15.75" x14ac:dyDescent="0.25">
      <c r="A15" s="4"/>
      <c r="B15" s="1" t="s">
        <v>12</v>
      </c>
      <c r="C15" s="50">
        <v>311</v>
      </c>
      <c r="D15" s="52" t="s">
        <v>37</v>
      </c>
      <c r="E15" s="33">
        <v>200</v>
      </c>
      <c r="F15" s="29">
        <v>7.5</v>
      </c>
      <c r="G15" s="37">
        <v>106.9</v>
      </c>
      <c r="H15" s="37">
        <v>0.2</v>
      </c>
      <c r="I15" s="37">
        <v>0.1</v>
      </c>
      <c r="J15" s="37">
        <v>26.3</v>
      </c>
    </row>
    <row r="16" spans="1:10" ht="15.75" x14ac:dyDescent="0.25">
      <c r="A16" s="4"/>
      <c r="B16" s="1" t="s">
        <v>18</v>
      </c>
      <c r="C16" s="53" t="s">
        <v>26</v>
      </c>
      <c r="D16" s="27" t="s">
        <v>23</v>
      </c>
      <c r="E16" s="45">
        <v>30</v>
      </c>
      <c r="F16" s="28">
        <v>3.54</v>
      </c>
      <c r="G16" s="38">
        <v>51.24</v>
      </c>
      <c r="H16" s="38">
        <v>1.98</v>
      </c>
      <c r="I16" s="46">
        <v>0.36</v>
      </c>
      <c r="J16" s="38">
        <v>10.02</v>
      </c>
    </row>
    <row r="17" spans="1:10" ht="16.5" thickBot="1" x14ac:dyDescent="0.3">
      <c r="A17" s="4"/>
      <c r="B17" s="20"/>
      <c r="C17" s="14"/>
      <c r="D17" s="25" t="s">
        <v>25</v>
      </c>
      <c r="E17" s="35">
        <v>700</v>
      </c>
      <c r="F17" s="31">
        <v>74.17</v>
      </c>
      <c r="G17" s="31">
        <v>705.51181818181817</v>
      </c>
      <c r="H17" s="31">
        <v>23.095454545454544</v>
      </c>
      <c r="I17" s="31">
        <v>23.704545454545457</v>
      </c>
      <c r="J17" s="31">
        <v>99.947272727272733</v>
      </c>
    </row>
    <row r="18" spans="1:10" ht="16.5" thickBot="1" x14ac:dyDescent="0.3">
      <c r="A18" s="5"/>
      <c r="B18" s="14"/>
      <c r="C18" s="14"/>
      <c r="D18" s="39" t="s">
        <v>27</v>
      </c>
      <c r="E18" s="17">
        <v>1200</v>
      </c>
      <c r="F18" s="18">
        <v>74.17</v>
      </c>
      <c r="G18" s="31">
        <v>1178.2658181818183</v>
      </c>
      <c r="H18" s="31">
        <v>38.497954545454547</v>
      </c>
      <c r="I18" s="31">
        <v>39.609545454545454</v>
      </c>
      <c r="J18" s="31">
        <v>166.94577272727275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2021-09-01T14:19:34Z</cp:lastPrinted>
  <dcterms:created xsi:type="dcterms:W3CDTF">2015-06-05T18:19:34Z</dcterms:created>
  <dcterms:modified xsi:type="dcterms:W3CDTF">2024-02-25T19:18:17Z</dcterms:modified>
</cp:coreProperties>
</file>