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I4" i="1"/>
  <c r="H4" i="1"/>
  <c r="E10" i="1"/>
  <c r="F9" i="1"/>
  <c r="F8" i="1"/>
  <c r="F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<sst xmlns="http://schemas.openxmlformats.org/spreadsheetml/2006/main" count="28" uniqueCount="28">
  <si>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</si>
  <si>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</si>
  <si>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</si>
  <si>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</si>
  <si>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</si>
  <si>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</si>
  <si>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</si>
  <si>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</si>
  <si>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</si>
  <si>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</si>
  <si>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</si>
  <si>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</si>
  <si>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</si>
  <si>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</si>
  <si>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</si>
  <si>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</si>
  <si>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</si>
  <si>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</si>
  <si>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</si>
  <si>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</si>
  <si>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</si>
  <si>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</si>
  <si>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Хлебобулочное изделия  или кондитерское (1 шт)</t>
  </si>
  <si>
    <t>100/30</t>
  </si>
  <si>
    <t>Чай с сахаром</t>
  </si>
  <si>
    <t>1.5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</si>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</sst>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0"/>
      <c r="I1" t="s">
        <v>1</v>
      </c>
      <c r="J1" s="9">
        <v>45400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19">
        <v>234</v>
      </c>
      <c r="D4" s="20" t="s">
        <v>21</v>
      </c>
      <c r="E4" s="21">
        <v>105</v>
      </c>
      <c r="F4" s="22">
        <f>49.97-2.4-4.34</f>
        <v>43.230000000000004</v>
      </c>
      <c r="G4" s="36">
        <v>125.72</v>
      </c>
      <c r="H4" s="36">
        <f>11.73-7.39</f>
        <v>4.3400000000000007</v>
      </c>
      <c r="I4" s="36">
        <f>15.4866666666667-8.66</f>
        <v>6.8266666666667</v>
      </c>
      <c r="J4" s="36">
        <v>11.73</v>
      </c>
    </row>
    <row r="5" spans="1:10" x14ac:dyDescent="0.25">
      <c r="A5" s="4"/>
      <c r="B5" s="1" t="s">
        <v>13</v>
      </c>
      <c r="C5" s="14"/>
      <c r="D5" s="14"/>
      <c r="E5" s="35">
        <v>150</v>
      </c>
      <c r="F5" s="14"/>
      <c r="G5" s="14"/>
      <c r="H5" s="14"/>
      <c r="I5" s="14"/>
      <c r="J5" s="14"/>
    </row>
    <row r="6" spans="1:10" ht="15.75" x14ac:dyDescent="0.25">
      <c r="A6" s="4"/>
      <c r="B6" s="1" t="s">
        <v>12</v>
      </c>
      <c r="C6" s="19">
        <v>300</v>
      </c>
      <c r="D6" s="29" t="s">
        <v>24</v>
      </c>
      <c r="E6" s="30">
        <v>200</v>
      </c>
      <c r="F6" s="22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x14ac:dyDescent="0.25">
      <c r="A7" s="4"/>
      <c r="B7" s="1" t="s">
        <v>15</v>
      </c>
      <c r="C7" s="23" t="s">
        <v>25</v>
      </c>
      <c r="D7" s="27" t="s">
        <v>26</v>
      </c>
      <c r="E7" s="31">
        <v>30</v>
      </c>
      <c r="F7" s="22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5"/>
      <c r="B8" s="11"/>
      <c r="C8" s="23" t="s">
        <v>19</v>
      </c>
      <c r="D8" s="27" t="s">
        <v>20</v>
      </c>
      <c r="E8" s="28">
        <v>65</v>
      </c>
      <c r="F8" s="22">
        <f>7.9+0.17</f>
        <v>8.07</v>
      </c>
      <c r="G8" s="37">
        <v>12.787666666666667</v>
      </c>
      <c r="H8" s="37">
        <v>0.78975000000000017</v>
      </c>
      <c r="I8" s="37">
        <v>0.17550000000000002</v>
      </c>
      <c r="J8" s="37">
        <v>2.0117500000000001</v>
      </c>
    </row>
    <row r="9" spans="1:10" ht="32.25" thickBot="1" x14ac:dyDescent="0.3">
      <c r="A9" s="2"/>
      <c r="B9" s="12"/>
      <c r="C9" s="26">
        <v>289</v>
      </c>
      <c r="D9" s="24" t="s">
        <v>22</v>
      </c>
      <c r="E9" s="25" t="s">
        <v>23</v>
      </c>
      <c r="F9" s="22">
        <f>11+2.63</f>
        <v>13.629999999999999</v>
      </c>
      <c r="G9" s="20">
        <v>192.9</v>
      </c>
      <c r="H9" s="20">
        <v>6.8</v>
      </c>
      <c r="I9" s="38">
        <v>8.5</v>
      </c>
      <c r="J9" s="20">
        <v>22.3</v>
      </c>
    </row>
    <row r="10" spans="1:10" ht="15.75" x14ac:dyDescent="0.25">
      <c r="A10" s="4"/>
      <c r="B10" s="11"/>
      <c r="C10" s="14"/>
      <c r="D10" s="32" t="s">
        <v>27</v>
      </c>
      <c r="E10" s="33">
        <f>105+30+200+100+65</f>
        <v>500</v>
      </c>
      <c r="F10" s="34">
        <v>74.17</v>
      </c>
      <c r="G10" s="39">
        <f>SUM(G5:G9)</f>
        <v>357.02766666666668</v>
      </c>
      <c r="H10" s="39">
        <f>SUM(H5:H9)</f>
        <v>10.059750000000001</v>
      </c>
      <c r="I10" s="39">
        <f>SUM(I5:I9)</f>
        <v>8.9755000000000003</v>
      </c>
      <c r="J10" s="39">
        <f>SUM(J5:J9)</f>
        <v>59.001750000000001</v>
      </c>
    </row>
    <row r="11" spans="1:10" ht="15.75" thickBot="1" x14ac:dyDescent="0.3">
      <c r="A11" s="5"/>
      <c r="B11" s="12"/>
      <c r="C11" s="18"/>
      <c r="D11" s="13"/>
      <c r="E11" s="15"/>
      <c r="F11" s="16"/>
      <c r="G11" s="15"/>
      <c r="H11" s="15"/>
      <c r="I11" s="15"/>
      <c r="J1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2024-04-15T02:45:47Z</dcterms:modified>
</cp:coreProperties>
</file>