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J5" i="1"/>
  <c r="I5" i="1"/>
  <c r="F8" i="1"/>
  <c r="F9" i="1" s="1"/>
  <c r="E9" i="1"/>
  <c r="F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<sst xmlns="http://schemas.openxmlformats.org/spreadsheetml/2006/main" count="28" uniqueCount="28">
  <si>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</si>
  <si>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</si>
  <si>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</si>
  <si>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</si>
  <si>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</si>
  <si>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</si>
  <si>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</si>
  <si>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</si>
  <si>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</si>
  <si>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</si>
  <si>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</si>
  <si>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</si>
  <si>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</si>
  <si>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</si>
  <si>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</si>
  <si>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</si>
  <si>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</si>
  <si>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</si>
  <si>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</si>
  <si>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</si>
  <si>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1.5</t>
  </si>
  <si>
    <t>Хлеб пшеничный</t>
  </si>
  <si>
    <t>Итого</t>
  </si>
  <si>
    <t xml:space="preserve">Гуляш из мяса  </t>
  </si>
  <si>
    <t>183</t>
  </si>
  <si>
    <t>Рис отварной</t>
  </si>
  <si>
    <t>Чай с сахаром и лимоном 180/5</t>
  </si>
  <si>
    <t xml:space="preserve"> Кондитерское 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</si>
</sst>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0"/>
      <c r="I1" t="s">
        <v>1</v>
      </c>
      <c r="J1" s="9">
        <v>45415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7">
        <v>96</v>
      </c>
      <c r="D4" s="28" t="s">
        <v>23</v>
      </c>
      <c r="E4" s="29">
        <v>90</v>
      </c>
      <c r="F4" s="30">
        <f>32.45+2.63+6.52-4.32-1.99</f>
        <v>35.290000000000006</v>
      </c>
      <c r="G4" s="24">
        <v>110.54</v>
      </c>
      <c r="H4" s="24">
        <v>4.0199999999999996</v>
      </c>
      <c r="I4" s="24">
        <v>7.3400000000000007</v>
      </c>
      <c r="J4" s="24">
        <v>7.1</v>
      </c>
    </row>
    <row r="5" spans="1:10" ht="15.75" x14ac:dyDescent="0.25">
      <c r="A5" s="4"/>
      <c r="B5" s="1" t="s">
        <v>13</v>
      </c>
      <c r="C5" s="31" t="s">
        <v>24</v>
      </c>
      <c r="D5" s="17" t="s">
        <v>25</v>
      </c>
      <c r="E5" s="18">
        <v>150</v>
      </c>
      <c r="F5" s="32">
        <v>12</v>
      </c>
      <c r="G5" s="33">
        <v>114.18</v>
      </c>
      <c r="H5" s="34">
        <v>3.72</v>
      </c>
      <c r="I5" s="34">
        <f>8.16-2.7</f>
        <v>5.46</v>
      </c>
      <c r="J5" s="34">
        <f>30.36-17.82</f>
        <v>12.54</v>
      </c>
    </row>
    <row r="6" spans="1:10" ht="15.75" x14ac:dyDescent="0.25">
      <c r="A6" s="4"/>
      <c r="B6" s="1" t="s">
        <v>12</v>
      </c>
      <c r="C6" s="27">
        <v>302</v>
      </c>
      <c r="D6" s="19" t="s">
        <v>26</v>
      </c>
      <c r="E6" s="20">
        <v>185</v>
      </c>
      <c r="F6" s="30">
        <v>5.39</v>
      </c>
      <c r="G6" s="25">
        <v>47.304000000000009</v>
      </c>
      <c r="H6" s="25">
        <v>1.8900000000000001</v>
      </c>
      <c r="I6" s="25">
        <v>0</v>
      </c>
      <c r="J6" s="25">
        <v>9.9360000000000017</v>
      </c>
    </row>
    <row r="7" spans="1:10" ht="15.75" x14ac:dyDescent="0.25">
      <c r="A7" s="4"/>
      <c r="B7" s="1" t="s">
        <v>15</v>
      </c>
      <c r="C7" s="15" t="s">
        <v>20</v>
      </c>
      <c r="D7" s="17" t="s">
        <v>21</v>
      </c>
      <c r="E7" s="18">
        <v>45</v>
      </c>
      <c r="F7" s="14">
        <v>7.86</v>
      </c>
      <c r="G7" s="13">
        <v>105.21000000000001</v>
      </c>
      <c r="H7" s="26">
        <v>3.5550000000000002</v>
      </c>
      <c r="I7" s="13">
        <v>0.45</v>
      </c>
      <c r="J7" s="26">
        <v>21.734999999999999</v>
      </c>
    </row>
    <row r="8" spans="1:10" ht="16.5" thickBot="1" x14ac:dyDescent="0.3">
      <c r="A8" s="5"/>
      <c r="B8" s="11"/>
      <c r="C8" s="15" t="s">
        <v>19</v>
      </c>
      <c r="D8" s="16" t="s">
        <v>27</v>
      </c>
      <c r="E8" s="18">
        <v>30</v>
      </c>
      <c r="F8" s="14">
        <f>13.63</f>
        <v>13.63</v>
      </c>
      <c r="G8" s="13">
        <v>96.3</v>
      </c>
      <c r="H8" s="13">
        <v>2.34</v>
      </c>
      <c r="I8" s="26">
        <v>2.5500000000000003</v>
      </c>
      <c r="J8" s="13">
        <v>15.690000000000001</v>
      </c>
    </row>
    <row r="9" spans="1:10" ht="16.5" thickBot="1" x14ac:dyDescent="0.3">
      <c r="A9" s="2"/>
      <c r="B9" s="12"/>
      <c r="C9" s="18"/>
      <c r="D9" s="21" t="s">
        <v>22</v>
      </c>
      <c r="E9" s="22">
        <f t="shared" ref="E9:J9" si="0">SUM(E4:E8)</f>
        <v>500</v>
      </c>
      <c r="F9" s="23">
        <f t="shared" si="0"/>
        <v>74.17</v>
      </c>
      <c r="G9" s="23">
        <f t="shared" si="0"/>
        <v>473.53400000000005</v>
      </c>
      <c r="H9" s="23">
        <f t="shared" si="0"/>
        <v>15.525</v>
      </c>
      <c r="I9" s="23">
        <f t="shared" si="0"/>
        <v>15.8</v>
      </c>
      <c r="J9" s="23">
        <f t="shared" si="0"/>
        <v>67.001000000000005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2024-05-01T20:08:18Z</dcterms:modified>
</cp:coreProperties>
</file>