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60" windowWidth="19440" windowHeight="1458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0" i="1" l="1"/>
  <c r="H10" i="1"/>
  <c r="G10" i="1"/>
  <c r="E10" i="1"/>
  <c r="F9" i="1"/>
  <c r="F7" i="1"/>
  <c r="I6" i="1"/>
  <c r="I10" i="1" s="1"/>
  <c r="F6" i="1"/>
  <c r="F10" i="1" s="1"/>
</calcChain>
</file>

<file path=xl/sharedStrings.xml><?xml version="1.0" encoding="utf-8"?>
<sst xmlns="http://schemas.openxmlformats.org/spreadsheetml/2006/main" count="28" uniqueCount="26">
  <si>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</si>
  <si>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</si>
  <si>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</si>
  <si>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</si>
  <si>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</si>
  <si>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</si>
  <si>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</si>
  <si>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</si>
  <si>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</si>
  <si>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</si>
  <si>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</si>
  <si>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</si>
  <si>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</si>
  <si>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гарнир</t>
  </si>
  <si>
    <t>Отд./корп</t>
  </si>
  <si>
    <t>хлеб</t>
  </si>
  <si>
    <t>№ рец.</t>
  </si>
  <si>
    <t>Выход, г</t>
  </si>
  <si>
    <t>МБОУ "СШ № 2"</t>
  </si>
  <si>
    <t>пр</t>
  </si>
  <si>
    <t>Фрукт</t>
  </si>
  <si>
    <t>Чай с сахаром</t>
  </si>
  <si>
    <t>Итого</t>
  </si>
  <si>
    <t>Сырники с молочным соусом  (100/30) или Запеканка творожная с рисом с молочным соусом (100/30)</t>
  </si>
  <si>
    <t xml:space="preserve">Кондитерское изделия </t>
  </si>
  <si>
    <t>неделя: 2               день 2: вторник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</si>
</sst>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2" fillId="0" borderId="13" xfId="0" applyFont="1" applyFill="1" applyBorder="1" applyAlignment="1">
      <alignment horizontal="center" vertical="top" wrapText="1"/>
    </xf>
    <xf numFmtId="0" fontId="2" fillId="0" borderId="13" xfId="0" applyFont="1" applyFill="1" applyBorder="1" applyAlignment="1">
      <alignment vertical="top" wrapText="1"/>
    </xf>
    <xf numFmtId="0" fontId="1" fillId="0" borderId="4" xfId="0" applyFont="1" applyBorder="1"/>
    <xf numFmtId="0" fontId="1" fillId="0" borderId="1" xfId="0" applyFont="1" applyBorder="1"/>
    <xf numFmtId="0" fontId="2" fillId="0" borderId="15" xfId="0" applyFont="1" applyFill="1" applyBorder="1" applyAlignment="1">
      <alignment horizontal="center" vertical="top" wrapText="1"/>
    </xf>
    <xf numFmtId="2" fontId="2" fillId="0" borderId="15" xfId="0" applyNumberFormat="1" applyFont="1" applyFill="1" applyBorder="1" applyAlignment="1">
      <alignment vertical="center" wrapText="1"/>
    </xf>
    <xf numFmtId="0" fontId="2" fillId="0" borderId="15" xfId="0" applyFont="1" applyFill="1" applyBorder="1" applyAlignment="1">
      <alignment vertical="top" wrapText="1"/>
    </xf>
    <xf numFmtId="4" fontId="2" fillId="0" borderId="15" xfId="0" applyNumberFormat="1" applyFont="1" applyFill="1" applyBorder="1" applyAlignment="1">
      <alignment vertical="top" wrapText="1"/>
    </xf>
    <xf numFmtId="0" fontId="1" fillId="0" borderId="5" xfId="0" applyFont="1" applyBorder="1"/>
    <xf numFmtId="0" fontId="1" fillId="3" borderId="1" xfId="0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4" fillId="0" borderId="1" xfId="0" applyFont="1" applyFill="1" applyBorder="1" applyAlignment="1">
      <alignment horizontal="center"/>
    </xf>
    <xf numFmtId="1" fontId="5" fillId="0" borderId="1" xfId="0" applyNumberFormat="1" applyFont="1" applyFill="1" applyBorder="1" applyAlignment="1">
      <alignment horizontal="center"/>
    </xf>
    <xf numFmtId="2" fontId="5" fillId="0" borderId="1" xfId="0" applyNumberFormat="1" applyFont="1" applyFill="1" applyBorder="1" applyAlignment="1">
      <alignment vertical="center" wrapText="1"/>
    </xf>
    <xf numFmtId="2" fontId="5" fillId="0" borderId="1" xfId="0" applyNumberFormat="1" applyFont="1" applyFill="1" applyBorder="1" applyAlignment="1"/>
    <xf numFmtId="0" fontId="5" fillId="0" borderId="1" xfId="0" applyFont="1" applyFill="1" applyBorder="1" applyAlignment="1">
      <alignment vertical="center"/>
    </xf>
    <xf numFmtId="1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right"/>
    </xf>
    <xf numFmtId="1" fontId="3" fillId="0" borderId="1" xfId="0" applyNumberFormat="1" applyFont="1" applyFill="1" applyBorder="1" applyAlignment="1">
      <alignment horizontal="center" vertical="top" wrapText="1"/>
    </xf>
    <xf numFmtId="2" fontId="3" fillId="0" borderId="1" xfId="0" applyNumberFormat="1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wrapText="1"/>
    </xf>
    <xf numFmtId="4" fontId="4" fillId="0" borderId="1" xfId="0" applyNumberFormat="1" applyFont="1" applyFill="1" applyBorder="1" applyAlignment="1">
      <alignment wrapText="1"/>
    </xf>
    <xf numFmtId="0" fontId="1" fillId="2" borderId="9" xfId="0" applyFon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1" fillId="0" borderId="11" xfId="0" applyFont="1" applyBorder="1" applyAlignment="1" applyProtection="1">
      <protection locked="0"/>
    </xf>
    <xf numFmtId="0" fontId="2" fillId="0" borderId="12" xfId="0" applyFont="1" applyFill="1" applyBorder="1" applyAlignment="1">
      <alignment horizontal="center" vertical="top" wrapText="1"/>
    </xf>
    <xf numFmtId="0" fontId="2" fillId="0" borderId="13" xfId="0" applyFont="1" applyFill="1" applyBorder="1" applyAlignment="1">
      <alignment horizontal="center" vertical="top" wrapText="1"/>
    </xf>
    <xf numFmtId="0" fontId="2" fillId="0" borderId="14" xfId="0" applyFont="1" applyFill="1" applyBorder="1" applyAlignment="1">
      <alignment horizontal="center" vertical="top" wrapText="1"/>
    </xf>
    <xf numFmtId="0" fontId="2" fillId="0" borderId="15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0"/>
  <sheetViews>
    <sheetView showGridLines="0" showRowColHeaders="0" tabSelected="1" workbookViewId="0">
      <selection activeCell="D11" sqref="D11:E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ht="18.75" x14ac:dyDescent="0.3">
      <c r="A1" s="1" t="s">
        <v>0</v>
      </c>
      <c r="B1" s="32" t="s">
        <v>18</v>
      </c>
      <c r="C1" s="33"/>
      <c r="D1" s="34"/>
      <c r="E1" s="1" t="s">
        <v>14</v>
      </c>
      <c r="F1" s="2"/>
      <c r="G1" s="1"/>
      <c r="H1" s="1"/>
      <c r="I1" s="1" t="s">
        <v>1</v>
      </c>
      <c r="J1" s="18">
        <v>45545</v>
      </c>
      <c r="K1" s="1"/>
    </row>
    <row r="2" spans="1:11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8.75" customHeight="1" thickBot="1" x14ac:dyDescent="0.35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  <c r="K3" s="1"/>
    </row>
    <row r="4" spans="1:11" ht="18.75" customHeight="1" x14ac:dyDescent="0.3">
      <c r="A4" s="6" t="s">
        <v>10</v>
      </c>
      <c r="B4" s="7"/>
      <c r="C4" s="35" t="s">
        <v>25</v>
      </c>
      <c r="D4" s="36"/>
      <c r="E4" s="8"/>
      <c r="F4" s="9"/>
      <c r="G4" s="9"/>
      <c r="H4" s="9"/>
      <c r="I4" s="9"/>
      <c r="J4" s="9"/>
      <c r="K4" s="1"/>
    </row>
    <row r="5" spans="1:11" ht="19.5" customHeight="1" thickBot="1" x14ac:dyDescent="0.35">
      <c r="A5" s="10"/>
      <c r="B5" s="11"/>
      <c r="C5" s="37" t="s">
        <v>10</v>
      </c>
      <c r="D5" s="38"/>
      <c r="E5" s="12"/>
      <c r="F5" s="13"/>
      <c r="G5" s="14"/>
      <c r="H5" s="15"/>
      <c r="I5" s="14"/>
      <c r="J5" s="14"/>
      <c r="K5" s="1"/>
    </row>
    <row r="6" spans="1:11" ht="30" customHeight="1" x14ac:dyDescent="0.3">
      <c r="A6" s="10"/>
      <c r="B6" s="7" t="s">
        <v>11</v>
      </c>
      <c r="C6" s="19">
        <v>241</v>
      </c>
      <c r="D6" s="39" t="s">
        <v>23</v>
      </c>
      <c r="E6" s="20">
        <v>130</v>
      </c>
      <c r="F6" s="30">
        <f>37.6-0.35+0.02</f>
        <v>37.270000000000003</v>
      </c>
      <c r="G6" s="30">
        <v>11.6</v>
      </c>
      <c r="H6" s="30">
        <v>15.2</v>
      </c>
      <c r="I6" s="30">
        <f>7.2+25.47-8.4</f>
        <v>24.270000000000003</v>
      </c>
      <c r="J6" s="30">
        <v>280.27999999999997</v>
      </c>
      <c r="K6" s="1"/>
    </row>
    <row r="7" spans="1:11" ht="18.75" customHeight="1" x14ac:dyDescent="0.3">
      <c r="A7" s="10"/>
      <c r="B7" s="11" t="s">
        <v>13</v>
      </c>
      <c r="C7" s="19" t="s">
        <v>19</v>
      </c>
      <c r="D7" s="23" t="s">
        <v>24</v>
      </c>
      <c r="E7" s="24">
        <v>50</v>
      </c>
      <c r="F7" s="21">
        <f>9.95</f>
        <v>9.9499999999999993</v>
      </c>
      <c r="G7" s="22">
        <v>1.62</v>
      </c>
      <c r="H7" s="22">
        <v>1.58</v>
      </c>
      <c r="I7" s="22">
        <v>19.170000000000002</v>
      </c>
      <c r="J7" s="22">
        <v>97.43</v>
      </c>
      <c r="K7" s="1"/>
    </row>
    <row r="8" spans="1:11" ht="19.5" thickBot="1" x14ac:dyDescent="0.35">
      <c r="A8" s="16"/>
      <c r="B8" s="11" t="s">
        <v>12</v>
      </c>
      <c r="C8" s="19">
        <v>300</v>
      </c>
      <c r="D8" s="25" t="s">
        <v>21</v>
      </c>
      <c r="E8" s="20">
        <v>200</v>
      </c>
      <c r="F8" s="31">
        <v>3.52</v>
      </c>
      <c r="G8" s="30">
        <v>0.1</v>
      </c>
      <c r="H8" s="30">
        <v>0</v>
      </c>
      <c r="I8" s="30">
        <v>20.2</v>
      </c>
      <c r="J8" s="30">
        <v>81.2</v>
      </c>
      <c r="K8" s="1"/>
    </row>
    <row r="9" spans="1:11" ht="18.75" x14ac:dyDescent="0.3">
      <c r="A9" s="6"/>
      <c r="B9" s="11" t="s">
        <v>15</v>
      </c>
      <c r="C9" s="19" t="s">
        <v>19</v>
      </c>
      <c r="D9" s="23" t="s">
        <v>20</v>
      </c>
      <c r="E9" s="24">
        <v>120</v>
      </c>
      <c r="F9" s="30">
        <f>30.23/130*110-2.15</f>
        <v>23.429230769230774</v>
      </c>
      <c r="G9" s="30">
        <v>1.542115384615385</v>
      </c>
      <c r="H9" s="30">
        <v>0.34269230769230774</v>
      </c>
      <c r="I9" s="30">
        <v>3.9282692307692302</v>
      </c>
      <c r="J9" s="30">
        <v>24.97</v>
      </c>
      <c r="K9" s="1"/>
    </row>
    <row r="10" spans="1:11" ht="18.75" x14ac:dyDescent="0.3">
      <c r="A10" s="10"/>
      <c r="B10" s="17"/>
      <c r="C10" s="26"/>
      <c r="D10" s="27" t="s">
        <v>22</v>
      </c>
      <c r="E10" s="28">
        <f t="shared" ref="E10:J10" si="0">SUM(E6:E9)</f>
        <v>500</v>
      </c>
      <c r="F10" s="29">
        <f t="shared" si="0"/>
        <v>74.169230769230779</v>
      </c>
      <c r="G10" s="29">
        <f t="shared" si="0"/>
        <v>14.862115384615384</v>
      </c>
      <c r="H10" s="29">
        <f t="shared" si="0"/>
        <v>17.122692307692308</v>
      </c>
      <c r="I10" s="29">
        <f t="shared" si="0"/>
        <v>67.568269230769232</v>
      </c>
      <c r="J10" s="29">
        <f t="shared" si="0"/>
        <v>483.88</v>
      </c>
      <c r="K10" s="1"/>
    </row>
  </sheetData>
  <mergeCells count="3">
    <mergeCell ref="B1:D1"/>
    <mergeCell ref="C4:D4"/>
    <mergeCell ref="C5:D5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2021-09-01T14:19:34Z</cp:lastPrinted>
  <dcterms:created xsi:type="dcterms:W3CDTF">2015-06-05T18:19:34Z</dcterms:created>
  <dcterms:modified xsi:type="dcterms:W3CDTF">2024-09-03T12:32:15Z</dcterms:modified>
</cp:coreProperties>
</file>