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E10" i="1"/>
  <c r="I9" i="1"/>
  <c r="H9" i="1"/>
  <c r="G9" i="1"/>
  <c r="G10" i="1" s="1"/>
  <c r="I7" i="1"/>
  <c r="I6" i="1"/>
  <c r="I10" i="1" s="1"/>
  <c r="H6" i="1"/>
  <c r="H10" i="1" s="1"/>
  <c r="F6" i="1"/>
  <c r="F10" i="1" s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<sst xmlns="http://schemas.openxmlformats.org/spreadsheetml/2006/main" count="27" uniqueCount="26">
  <si>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</si>
  <si>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</si>
  <si>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</si>
  <si>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</si>
  <si>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</si>
  <si>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</si>
  <si>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</si>
  <si>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</si>
  <si>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</si>
  <si>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</si>
  <si>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</si>
  <si>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</si>
  <si>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</si>
  <si>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</si>
  <si>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</si>
  <si>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</si>
  <si>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</si>
  <si>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</si>
  <si>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"СШ № 2"</t>
  </si>
  <si>
    <t>Чай с сахаром</t>
  </si>
  <si>
    <t>1.5</t>
  </si>
  <si>
    <t>Хлеб пшеничный</t>
  </si>
  <si>
    <t>Итого</t>
  </si>
  <si>
    <t>Рожки отварные</t>
  </si>
  <si>
    <t>Ёжик аппетитный  в соусе</t>
  </si>
  <si>
    <t>неделя: 2               день 3: 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</si>
</sst>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2" fillId="0" borderId="13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top" wrapText="1"/>
    </xf>
    <xf numFmtId="0" fontId="1" fillId="0" borderId="4" xfId="0" applyFont="1" applyBorder="1"/>
    <xf numFmtId="0" fontId="1" fillId="0" borderId="1" xfId="0" applyFont="1" applyBorder="1"/>
    <xf numFmtId="0" fontId="2" fillId="0" borderId="15" xfId="0" applyFont="1" applyFill="1" applyBorder="1" applyAlignment="1">
      <alignment horizontal="center" vertical="top" wrapText="1"/>
    </xf>
    <xf numFmtId="2" fontId="2" fillId="0" borderId="15" xfId="0" applyNumberFormat="1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top" wrapText="1"/>
    </xf>
    <xf numFmtId="4" fontId="2" fillId="0" borderId="15" xfId="0" applyNumberFormat="1" applyFont="1" applyFill="1" applyBorder="1" applyAlignment="1">
      <alignment vertical="top" wrapText="1"/>
    </xf>
    <xf numFmtId="0" fontId="1" fillId="0" borderId="5" xfId="0" applyFont="1" applyBorder="1"/>
    <xf numFmtId="0" fontId="1" fillId="3" borderId="1" xfId="0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11" xfId="0" applyFont="1" applyBorder="1" applyAlignment="1" applyProtection="1">
      <protection locked="0"/>
    </xf>
    <xf numFmtId="0" fontId="2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1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center" wrapText="1"/>
    </xf>
    <xf numFmtId="2" fontId="7" fillId="0" borderId="1" xfId="0" applyNumberFormat="1" applyFont="1" applyFill="1" applyBorder="1"/>
    <xf numFmtId="1" fontId="4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8.75" x14ac:dyDescent="0.3">
      <c r="A1" s="1" t="s">
        <v>0</v>
      </c>
      <c r="B1" s="19" t="s">
        <v>18</v>
      </c>
      <c r="C1" s="20"/>
      <c r="D1" s="21"/>
      <c r="E1" s="1" t="s">
        <v>14</v>
      </c>
      <c r="F1" s="2"/>
      <c r="G1" s="1"/>
      <c r="H1" s="1"/>
      <c r="I1" s="1" t="s">
        <v>1</v>
      </c>
      <c r="J1" s="18">
        <v>45546</v>
      </c>
      <c r="K1" s="1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75" customHeight="1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  <c r="K3" s="1"/>
    </row>
    <row r="4" spans="1:11" ht="18.75" customHeight="1" x14ac:dyDescent="0.3">
      <c r="A4" s="6" t="s">
        <v>10</v>
      </c>
      <c r="B4" s="7"/>
      <c r="C4" s="22" t="s">
        <v>25</v>
      </c>
      <c r="D4" s="23"/>
      <c r="E4" s="8"/>
      <c r="F4" s="9"/>
      <c r="G4" s="9"/>
      <c r="H4" s="9"/>
      <c r="I4" s="9"/>
      <c r="J4" s="9"/>
      <c r="K4" s="1"/>
    </row>
    <row r="5" spans="1:11" ht="19.5" customHeight="1" thickBot="1" x14ac:dyDescent="0.35">
      <c r="A5" s="10"/>
      <c r="B5" s="11"/>
      <c r="C5" s="24" t="s">
        <v>10</v>
      </c>
      <c r="D5" s="25"/>
      <c r="E5" s="12"/>
      <c r="F5" s="13"/>
      <c r="G5" s="14"/>
      <c r="H5" s="15"/>
      <c r="I5" s="14"/>
      <c r="J5" s="14"/>
      <c r="K5" s="1"/>
    </row>
    <row r="6" spans="1:11" ht="18.75" customHeight="1" x14ac:dyDescent="0.3">
      <c r="A6" s="10"/>
      <c r="B6" s="7" t="s">
        <v>11</v>
      </c>
      <c r="C6" s="26">
        <v>110</v>
      </c>
      <c r="D6" s="37" t="s">
        <v>24</v>
      </c>
      <c r="E6" s="39">
        <v>90</v>
      </c>
      <c r="F6" s="31">
        <f>49.46+0.02+2</f>
        <v>51.480000000000004</v>
      </c>
      <c r="G6" s="38">
        <v>7.6666666666666679</v>
      </c>
      <c r="H6" s="38">
        <f>11.2222222222222-1.59</f>
        <v>9.6322222222222003</v>
      </c>
      <c r="I6" s="38">
        <f>9.66666666666667-2.69</f>
        <v>6.9766666666666701</v>
      </c>
      <c r="J6" s="38">
        <v>145.26</v>
      </c>
      <c r="K6" s="1"/>
    </row>
    <row r="7" spans="1:11" ht="18.75" customHeight="1" x14ac:dyDescent="0.3">
      <c r="A7" s="10"/>
      <c r="B7" s="11" t="s">
        <v>13</v>
      </c>
      <c r="C7" s="26">
        <v>227</v>
      </c>
      <c r="D7" s="32" t="s">
        <v>23</v>
      </c>
      <c r="E7" s="39">
        <v>180</v>
      </c>
      <c r="F7" s="29">
        <v>16.05</v>
      </c>
      <c r="G7" s="38">
        <v>6.6666666666666696</v>
      </c>
      <c r="H7" s="38">
        <v>5.8666666666666671</v>
      </c>
      <c r="I7" s="38">
        <f>53.3333333333333-28</f>
        <v>25.3333333333333</v>
      </c>
      <c r="J7" s="38">
        <v>180.8</v>
      </c>
      <c r="K7" s="1"/>
    </row>
    <row r="8" spans="1:11" ht="19.5" thickBot="1" x14ac:dyDescent="0.35">
      <c r="A8" s="16"/>
      <c r="B8" s="11" t="s">
        <v>12</v>
      </c>
      <c r="C8" s="26">
        <v>300</v>
      </c>
      <c r="D8" s="32" t="s">
        <v>19</v>
      </c>
      <c r="E8" s="28">
        <v>200</v>
      </c>
      <c r="F8" s="31">
        <v>3.52</v>
      </c>
      <c r="G8" s="27">
        <v>0.1</v>
      </c>
      <c r="H8" s="27">
        <v>0</v>
      </c>
      <c r="I8" s="27">
        <v>20.2</v>
      </c>
      <c r="J8" s="27">
        <v>81.2</v>
      </c>
      <c r="K8" s="1"/>
    </row>
    <row r="9" spans="1:11" ht="18.75" x14ac:dyDescent="0.3">
      <c r="A9" s="6"/>
      <c r="B9" s="11" t="s">
        <v>15</v>
      </c>
      <c r="C9" s="30" t="s">
        <v>20</v>
      </c>
      <c r="D9" s="27" t="s">
        <v>21</v>
      </c>
      <c r="E9" s="28">
        <v>30</v>
      </c>
      <c r="F9" s="31">
        <v>3.12</v>
      </c>
      <c r="G9" s="27">
        <f>7.9/100*30</f>
        <v>2.37</v>
      </c>
      <c r="H9" s="27">
        <f>1/100*30</f>
        <v>0.3</v>
      </c>
      <c r="I9" s="27">
        <f>48.3/100*30</f>
        <v>14.49</v>
      </c>
      <c r="J9" s="27">
        <v>70.14</v>
      </c>
      <c r="K9" s="1"/>
    </row>
    <row r="10" spans="1:11" ht="18.75" x14ac:dyDescent="0.3">
      <c r="A10" s="10"/>
      <c r="B10" s="17"/>
      <c r="C10" s="33"/>
      <c r="D10" s="34" t="s">
        <v>22</v>
      </c>
      <c r="E10" s="35">
        <f t="shared" ref="E10:J10" si="0">SUM(E6:E9)</f>
        <v>500</v>
      </c>
      <c r="F10" s="40">
        <f t="shared" si="0"/>
        <v>74.17</v>
      </c>
      <c r="G10" s="36">
        <f t="shared" si="0"/>
        <v>16.803333333333338</v>
      </c>
      <c r="H10" s="36">
        <f t="shared" si="0"/>
        <v>15.798888888888868</v>
      </c>
      <c r="I10" s="36">
        <f t="shared" si="0"/>
        <v>66.999999999999972</v>
      </c>
      <c r="J10" s="36">
        <f t="shared" si="0"/>
        <v>477.4</v>
      </c>
      <c r="K10" s="1"/>
    </row>
  </sheetData>
  <mergeCells count="3">
    <mergeCell ref="B1:D1"/>
    <mergeCell ref="C4:D4"/>
    <mergeCell ref="C5:D5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2021-09-01T14:19:34Z</cp:lastPrinted>
  <dcterms:created xsi:type="dcterms:W3CDTF">2015-06-05T18:19:34Z</dcterms:created>
  <dcterms:modified xsi:type="dcterms:W3CDTF">2024-09-03T12:25:21Z</dcterms:modified>
</cp:coreProperties>
</file>