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H11" i="1"/>
  <c r="F11" i="1"/>
  <c r="E11" i="1"/>
  <c r="I10" i="1"/>
  <c r="H10" i="1"/>
  <c r="G10" i="1"/>
  <c r="G11" i="1" s="1"/>
  <c r="I6" i="1"/>
  <c r="I11" i="1" s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<sst xmlns="http://schemas.openxmlformats.org/spreadsheetml/2006/main" count="29" uniqueCount="28">
  <si>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</si>
  <si>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</si>
  <si>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</si>
  <si>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</si>
  <si>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</si>
  <si>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</si>
  <si>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</si>
  <si>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</si>
  <si>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</si>
  <si>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</si>
  <si>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</si>
  <si>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</si>
  <si>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</si>
  <si>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</si>
  <si>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</si>
  <si>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</si>
  <si>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</si>
  <si>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</si>
  <si>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</si>
  <si>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Чай с сахаром</t>
  </si>
  <si>
    <t>1.5</t>
  </si>
  <si>
    <t>Хлеб пшеничный</t>
  </si>
  <si>
    <t>Итого</t>
  </si>
  <si>
    <t>Кондитерское изделия</t>
  </si>
  <si>
    <t>Каша гречневая рассыпчатая</t>
  </si>
  <si>
    <t xml:space="preserve">Биточек куриный в соусе  </t>
  </si>
  <si>
    <t>ПР</t>
  </si>
  <si>
    <t>неделя: 2               день 5: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</si>
</sst>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4" xfId="0" applyFont="1" applyFill="1" applyBorder="1" applyAlignment="1">
      <alignment horizontal="center" vertical="top" wrapText="1"/>
    </xf>
    <xf numFmtId="2" fontId="2" fillId="0" borderId="14" xfId="0" applyNumberFormat="1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top" wrapText="1"/>
    </xf>
    <xf numFmtId="4" fontId="2" fillId="0" borderId="14" xfId="0" applyNumberFormat="1" applyFont="1" applyFill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center"/>
    </xf>
    <xf numFmtId="2" fontId="7" fillId="0" borderId="1" xfId="0" applyNumberFormat="1" applyFont="1" applyFill="1" applyBorder="1"/>
    <xf numFmtId="2" fontId="3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1" fontId="4" fillId="0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38" t="s">
        <v>18</v>
      </c>
      <c r="C1" s="39"/>
      <c r="D1" s="40"/>
      <c r="E1" s="1" t="s">
        <v>14</v>
      </c>
      <c r="F1" s="2"/>
      <c r="G1" s="1"/>
      <c r="H1" s="1"/>
      <c r="I1" s="1" t="s">
        <v>1</v>
      </c>
      <c r="J1" s="17">
        <v>45548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41" t="s">
        <v>27</v>
      </c>
      <c r="D4" s="42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43" t="s">
        <v>10</v>
      </c>
      <c r="D5" s="44"/>
      <c r="E5" s="12"/>
      <c r="F5" s="13"/>
      <c r="G5" s="14"/>
      <c r="H5" s="15"/>
      <c r="I5" s="14"/>
      <c r="J5" s="14"/>
      <c r="K5" s="1"/>
    </row>
    <row r="6" spans="1:11" ht="19.5" customHeight="1" thickBot="1" x14ac:dyDescent="0.35">
      <c r="A6" s="10"/>
      <c r="B6" s="7" t="s">
        <v>13</v>
      </c>
      <c r="C6" s="31">
        <v>227</v>
      </c>
      <c r="D6" s="29" t="s">
        <v>24</v>
      </c>
      <c r="E6" s="34">
        <v>150</v>
      </c>
      <c r="F6" s="23">
        <v>9.49</v>
      </c>
      <c r="G6" s="32">
        <v>7.1253333333333337</v>
      </c>
      <c r="H6" s="32">
        <v>7.69</v>
      </c>
      <c r="I6" s="32">
        <f>38.208-16.8</f>
        <v>21.407999999999998</v>
      </c>
      <c r="J6" s="32">
        <v>183.34</v>
      </c>
      <c r="K6" s="1"/>
    </row>
    <row r="7" spans="1:11" ht="18.75" customHeight="1" x14ac:dyDescent="0.3">
      <c r="A7" s="10"/>
      <c r="B7" s="7" t="s">
        <v>11</v>
      </c>
      <c r="C7" s="18">
        <v>136</v>
      </c>
      <c r="D7" s="24" t="s">
        <v>25</v>
      </c>
      <c r="E7" s="34">
        <v>100</v>
      </c>
      <c r="F7" s="21">
        <v>46.02</v>
      </c>
      <c r="G7" s="23">
        <v>4.5</v>
      </c>
      <c r="H7" s="23">
        <v>6.3</v>
      </c>
      <c r="I7" s="23">
        <v>7.9</v>
      </c>
      <c r="J7" s="23">
        <v>106.3</v>
      </c>
      <c r="K7" s="1"/>
    </row>
    <row r="8" spans="1:11" ht="18.75" customHeight="1" thickBot="1" x14ac:dyDescent="0.35">
      <c r="A8" s="10"/>
      <c r="B8" s="11" t="s">
        <v>12</v>
      </c>
      <c r="C8" s="18">
        <v>300</v>
      </c>
      <c r="D8" s="24" t="s">
        <v>19</v>
      </c>
      <c r="E8" s="20">
        <v>200</v>
      </c>
      <c r="F8" s="23">
        <v>3.52</v>
      </c>
      <c r="G8" s="19">
        <v>0.1</v>
      </c>
      <c r="H8" s="19">
        <v>0</v>
      </c>
      <c r="I8" s="19">
        <v>20.2</v>
      </c>
      <c r="J8" s="19">
        <v>81.2</v>
      </c>
      <c r="K8" s="1"/>
    </row>
    <row r="9" spans="1:11" ht="18.75" x14ac:dyDescent="0.3">
      <c r="A9" s="6"/>
      <c r="B9" s="11" t="s">
        <v>15</v>
      </c>
      <c r="C9" s="22" t="s">
        <v>26</v>
      </c>
      <c r="D9" s="35" t="s">
        <v>23</v>
      </c>
      <c r="E9" s="36">
        <v>20</v>
      </c>
      <c r="F9" s="23">
        <v>12.02</v>
      </c>
      <c r="G9" s="30">
        <v>1.8</v>
      </c>
      <c r="H9" s="30">
        <v>3</v>
      </c>
      <c r="I9" s="30">
        <v>2</v>
      </c>
      <c r="J9" s="37">
        <v>42.2</v>
      </c>
      <c r="K9" s="1"/>
    </row>
    <row r="10" spans="1:11" ht="18.75" x14ac:dyDescent="0.3">
      <c r="A10" s="10"/>
      <c r="B10" s="16"/>
      <c r="C10" s="22" t="s">
        <v>20</v>
      </c>
      <c r="D10" s="19" t="s">
        <v>21</v>
      </c>
      <c r="E10" s="20">
        <v>30</v>
      </c>
      <c r="F10" s="23">
        <v>3.12</v>
      </c>
      <c r="G10" s="19">
        <f>7.9/100*30</f>
        <v>2.37</v>
      </c>
      <c r="H10" s="19">
        <f>1/100*30</f>
        <v>0.3</v>
      </c>
      <c r="I10" s="19">
        <f>48.3/100*30</f>
        <v>14.49</v>
      </c>
      <c r="J10" s="19">
        <v>70.14</v>
      </c>
      <c r="K10" s="1"/>
    </row>
    <row r="11" spans="1:11" ht="15.75" x14ac:dyDescent="0.25">
      <c r="C11" s="25"/>
      <c r="D11" s="26" t="s">
        <v>22</v>
      </c>
      <c r="E11" s="27">
        <f t="shared" ref="E11:J11" si="0">SUM(E6:E10)</f>
        <v>500</v>
      </c>
      <c r="F11" s="33">
        <f t="shared" si="0"/>
        <v>74.170000000000016</v>
      </c>
      <c r="G11" s="28">
        <f t="shared" si="0"/>
        <v>15.895333333333333</v>
      </c>
      <c r="H11" s="28">
        <f t="shared" si="0"/>
        <v>17.290000000000003</v>
      </c>
      <c r="I11" s="28">
        <f t="shared" si="0"/>
        <v>65.99799999999999</v>
      </c>
      <c r="J11" s="28">
        <f t="shared" si="0"/>
        <v>483.17999999999995</v>
      </c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2024-09-03T12:34:20Z</dcterms:modified>
</cp:coreProperties>
</file>